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8" i="1" l="1"/>
  <c r="H17" i="1" l="1"/>
  <c r="H16" i="1"/>
  <c r="H15" i="1"/>
  <c r="C14" i="1" l="1"/>
  <c r="H14" i="1" l="1"/>
  <c r="H13" i="1" l="1"/>
  <c r="H12" i="1"/>
  <c r="H11" i="1"/>
  <c r="H10" i="1"/>
  <c r="H9" i="1"/>
  <c r="H8" i="1"/>
  <c r="H7" i="1"/>
  <c r="H6" i="1" l="1"/>
  <c r="H5" i="1"/>
</calcChain>
</file>

<file path=xl/sharedStrings.xml><?xml version="1.0" encoding="utf-8"?>
<sst xmlns="http://schemas.openxmlformats.org/spreadsheetml/2006/main" count="13" uniqueCount="13">
  <si>
    <t>Алеутский МР</t>
  </si>
  <si>
    <t>Пенжинский МР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</si>
  <si>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</si>
  <si>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</si>
  <si>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</si>
  <si>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</si>
  <si>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</si>
  <si>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</si>
  <si>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</si>
  <si>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Седанка</t>
  </si>
  <si>
    <t>Годовой объем отпущенной потребителям воды для установления тарифов в сфере холодного водоснабжения на очередной расчетный период регулирования</t>
  </si>
  <si>
    <t>тыс. м3</t>
  </si>
  <si>
    <t>ВСЕГО АО "ЮЭСК"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</si>
</sst>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/>
    <xf numFmtId="4" fontId="1" fillId="0" borderId="0" xfId="0" applyNumberFormat="1" applyFont="1" applyAlignment="1">
      <alignment horizontal="right"/>
    </xf>
    <xf numFmtId="4" fontId="1" fillId="0" borderId="4" xfId="0" applyNumberFormat="1" applyFont="1" applyBorder="1" applyAlignment="1">
      <alignment vertical="center"/>
    </xf>
    <xf numFmtId="164" fontId="1" fillId="0" borderId="1" xfId="0" applyNumberFormat="1" applyFont="1" applyBorder="1"/>
    <xf numFmtId="164" fontId="2" fillId="0" borderId="1" xfId="0" applyNumberFormat="1" applyFont="1" applyBorder="1"/>
    <xf numFmtId="4" fontId="2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C18" sqref="C18:F18"/>
    </sheetView>
  </sheetViews>
  <sheetFormatPr defaultRowHeight="12.75" x14ac:dyDescent="0.2"/>
  <cols>
    <col min="1" max="1" width="9.42578125" style="2" customWidth="1"/>
    <col min="2" max="2" width="13.85546875" style="2" customWidth="1"/>
    <col min="3" max="6" width="11.28515625" style="2" customWidth="1"/>
    <col min="7" max="7" width="13.7109375" style="2" bestFit="1" customWidth="1"/>
    <col min="8" max="8" width="12.7109375" style="2" bestFit="1" customWidth="1"/>
    <col min="9" max="16384" width="9.140625" style="2"/>
  </cols>
  <sheetData>
    <row r="1" spans="1:8" ht="29.25" customHeight="1" x14ac:dyDescent="0.2">
      <c r="A1" s="10" t="s">
        <v>10</v>
      </c>
      <c r="B1" s="10"/>
      <c r="C1" s="10"/>
      <c r="D1" s="10"/>
      <c r="E1" s="10"/>
      <c r="F1" s="10"/>
      <c r="G1" s="10"/>
      <c r="H1" s="10"/>
    </row>
    <row r="2" spans="1:8" x14ac:dyDescent="0.2">
      <c r="A2" s="1"/>
      <c r="H2" s="6" t="s">
        <v>11</v>
      </c>
    </row>
    <row r="3" spans="1:8" s="4" customFormat="1" ht="12.75" customHeight="1" x14ac:dyDescent="0.25">
      <c r="A3" s="13" t="s">
        <v>3</v>
      </c>
      <c r="B3" s="3" t="s">
        <v>0</v>
      </c>
      <c r="C3" s="14" t="s">
        <v>1</v>
      </c>
      <c r="D3" s="15"/>
      <c r="E3" s="15"/>
      <c r="F3" s="16"/>
      <c r="G3" s="7" t="s">
        <v>2</v>
      </c>
      <c r="H3" s="11" t="s">
        <v>12</v>
      </c>
    </row>
    <row r="4" spans="1:8" s="4" customFormat="1" x14ac:dyDescent="0.25">
      <c r="A4" s="13"/>
      <c r="B4" s="3" t="s">
        <v>4</v>
      </c>
      <c r="C4" s="3" t="s">
        <v>6</v>
      </c>
      <c r="D4" s="3" t="s">
        <v>5</v>
      </c>
      <c r="E4" s="3" t="s">
        <v>8</v>
      </c>
      <c r="F4" s="3" t="s">
        <v>7</v>
      </c>
      <c r="G4" s="3" t="s">
        <v>9</v>
      </c>
      <c r="H4" s="12"/>
    </row>
    <row r="5" spans="1:8" x14ac:dyDescent="0.2">
      <c r="A5" s="5">
        <v>2014</v>
      </c>
      <c r="B5" s="8">
        <v>32.109310000000001</v>
      </c>
      <c r="C5" s="8">
        <v>9.1768399999999986</v>
      </c>
      <c r="D5" s="8">
        <v>11.882019999999997</v>
      </c>
      <c r="E5" s="8">
        <v>8.6982399999999984</v>
      </c>
      <c r="F5" s="8">
        <v>8.2669600000000028</v>
      </c>
      <c r="G5" s="8">
        <v>6.7050999999999998</v>
      </c>
      <c r="H5" s="9">
        <f t="shared" ref="H5:H11" si="0">SUM(B5:G5)</f>
        <v>76.838470000000001</v>
      </c>
    </row>
    <row r="6" spans="1:8" x14ac:dyDescent="0.2">
      <c r="A6" s="5">
        <v>2015</v>
      </c>
      <c r="B6" s="8">
        <v>28.634457000000001</v>
      </c>
      <c r="C6" s="8">
        <v>9.1865040000000011</v>
      </c>
      <c r="D6" s="8">
        <v>11.909091</v>
      </c>
      <c r="E6" s="8">
        <v>8.7353633000000013</v>
      </c>
      <c r="F6" s="8">
        <v>8.3591460000000009</v>
      </c>
      <c r="G6" s="8">
        <v>0</v>
      </c>
      <c r="H6" s="9">
        <f t="shared" si="0"/>
        <v>66.824561299999999</v>
      </c>
    </row>
    <row r="7" spans="1:8" x14ac:dyDescent="0.2">
      <c r="A7" s="5">
        <v>2016</v>
      </c>
      <c r="B7" s="8">
        <v>28.280026000000007</v>
      </c>
      <c r="C7" s="8">
        <v>9.7946920000000013</v>
      </c>
      <c r="D7" s="8">
        <v>12.44685</v>
      </c>
      <c r="E7" s="8">
        <v>8.9382100000000015</v>
      </c>
      <c r="F7" s="8">
        <v>9.0852020000000024</v>
      </c>
      <c r="G7" s="8">
        <v>0</v>
      </c>
      <c r="H7" s="9">
        <f t="shared" si="0"/>
        <v>68.54498000000001</v>
      </c>
    </row>
    <row r="8" spans="1:8" x14ac:dyDescent="0.2">
      <c r="A8" s="5">
        <v>2017</v>
      </c>
      <c r="B8" s="8">
        <v>30.190690000000004</v>
      </c>
      <c r="C8" s="8">
        <v>12.794638000000003</v>
      </c>
      <c r="D8" s="8">
        <v>13.193013999999998</v>
      </c>
      <c r="E8" s="8">
        <v>15.854429999999997</v>
      </c>
      <c r="F8" s="8">
        <v>13.822111999999999</v>
      </c>
      <c r="G8" s="8">
        <v>0</v>
      </c>
      <c r="H8" s="9">
        <f t="shared" si="0"/>
        <v>85.854884000000013</v>
      </c>
    </row>
    <row r="9" spans="1:8" x14ac:dyDescent="0.2">
      <c r="A9" s="5">
        <v>2018</v>
      </c>
      <c r="B9" s="8">
        <v>32.473784000000009</v>
      </c>
      <c r="C9" s="8">
        <v>12.966692999999999</v>
      </c>
      <c r="D9" s="8">
        <v>13.936138200000002</v>
      </c>
      <c r="E9" s="8">
        <v>14.777723</v>
      </c>
      <c r="F9" s="8">
        <v>13.510510199999999</v>
      </c>
      <c r="G9" s="8">
        <v>0</v>
      </c>
      <c r="H9" s="9">
        <f t="shared" si="0"/>
        <v>87.664848400000011</v>
      </c>
    </row>
    <row r="10" spans="1:8" x14ac:dyDescent="0.2">
      <c r="A10" s="5">
        <v>2019</v>
      </c>
      <c r="B10" s="8">
        <v>31.28603699999999</v>
      </c>
      <c r="C10" s="8">
        <v>12.274987000000003</v>
      </c>
      <c r="D10" s="8">
        <v>13.920505399999998</v>
      </c>
      <c r="E10" s="8">
        <v>14.338845999999997</v>
      </c>
      <c r="F10" s="8">
        <v>13.564099599999997</v>
      </c>
      <c r="G10" s="8">
        <v>0</v>
      </c>
      <c r="H10" s="9">
        <f t="shared" si="0"/>
        <v>85.384474999999981</v>
      </c>
    </row>
    <row r="11" spans="1:8" x14ac:dyDescent="0.2">
      <c r="A11" s="5">
        <v>2020</v>
      </c>
      <c r="B11" s="8">
        <v>32.001280400000006</v>
      </c>
      <c r="C11" s="8">
        <v>12.717340999999998</v>
      </c>
      <c r="D11" s="8">
        <v>13.8768476</v>
      </c>
      <c r="E11" s="8">
        <v>15.238602999999999</v>
      </c>
      <c r="F11" s="8">
        <v>13.621161599999997</v>
      </c>
      <c r="G11" s="8">
        <v>0</v>
      </c>
      <c r="H11" s="9">
        <f t="shared" si="0"/>
        <v>87.4552336</v>
      </c>
    </row>
    <row r="12" spans="1:8" x14ac:dyDescent="0.2">
      <c r="A12" s="5">
        <v>2021</v>
      </c>
      <c r="B12" s="8">
        <v>0</v>
      </c>
      <c r="C12" s="8">
        <v>13.087460999999999</v>
      </c>
      <c r="D12" s="8">
        <v>14.476719400000002</v>
      </c>
      <c r="E12" s="8">
        <v>15.121439999999998</v>
      </c>
      <c r="F12" s="8">
        <v>13.249947000000001</v>
      </c>
      <c r="G12" s="8">
        <v>0</v>
      </c>
      <c r="H12" s="9">
        <f t="shared" ref="H12" si="1">SUM(B12:G12)</f>
        <v>55.935567399999996</v>
      </c>
    </row>
    <row r="13" spans="1:8" x14ac:dyDescent="0.2">
      <c r="A13" s="5">
        <v>2022</v>
      </c>
      <c r="B13" s="8">
        <v>0</v>
      </c>
      <c r="C13" s="8">
        <v>12.688854000000003</v>
      </c>
      <c r="D13" s="8">
        <v>20.3062854</v>
      </c>
      <c r="E13" s="8">
        <v>16.243981999999999</v>
      </c>
      <c r="F13" s="8">
        <v>13.127729</v>
      </c>
      <c r="G13" s="8">
        <v>0</v>
      </c>
      <c r="H13" s="9">
        <f t="shared" ref="H13:H14" si="2">SUM(B13:G13)</f>
        <v>62.366850400000004</v>
      </c>
    </row>
    <row r="14" spans="1:8" x14ac:dyDescent="0.2">
      <c r="A14" s="5">
        <v>2023</v>
      </c>
      <c r="B14" s="8">
        <v>0</v>
      </c>
      <c r="C14" s="8">
        <f>13378.928/1000</f>
        <v>13.378928</v>
      </c>
      <c r="D14" s="8">
        <v>22.837435200000002</v>
      </c>
      <c r="E14" s="8">
        <v>16.310739000000002</v>
      </c>
      <c r="F14" s="8">
        <v>13.221928</v>
      </c>
      <c r="G14" s="8">
        <v>0</v>
      </c>
      <c r="H14" s="9">
        <f t="shared" si="2"/>
        <v>65.749030200000007</v>
      </c>
    </row>
    <row r="15" spans="1:8" x14ac:dyDescent="0.2">
      <c r="A15" s="5">
        <v>2024</v>
      </c>
      <c r="B15" s="8">
        <v>0</v>
      </c>
      <c r="C15" s="8">
        <v>13.638363999999997</v>
      </c>
      <c r="D15" s="8">
        <v>21.154248599999995</v>
      </c>
      <c r="E15" s="8">
        <v>16.107032</v>
      </c>
      <c r="F15" s="8">
        <v>12.623477999999997</v>
      </c>
      <c r="G15" s="8">
        <v>0</v>
      </c>
      <c r="H15" s="9">
        <f t="shared" ref="H15:H16" si="3">SUM(B15:G15)</f>
        <v>63.523122599999986</v>
      </c>
    </row>
    <row r="16" spans="1:8" x14ac:dyDescent="0.2">
      <c r="A16" s="5">
        <v>2025</v>
      </c>
      <c r="B16" s="8">
        <v>0</v>
      </c>
      <c r="C16" s="8">
        <v>13.409675</v>
      </c>
      <c r="D16" s="8">
        <v>19.858280999999995</v>
      </c>
      <c r="E16" s="8">
        <v>15.884059999999998</v>
      </c>
      <c r="F16" s="8">
        <v>12.863556000000003</v>
      </c>
      <c r="G16" s="8">
        <v>0</v>
      </c>
      <c r="H16" s="9">
        <f t="shared" si="3"/>
        <v>62.015571999999999</v>
      </c>
    </row>
    <row r="17" spans="1:8" x14ac:dyDescent="0.2">
      <c r="A17" s="5">
        <v>2026</v>
      </c>
      <c r="B17" s="8">
        <v>0</v>
      </c>
      <c r="C17" s="8">
        <v>13.136683999999999</v>
      </c>
      <c r="D17" s="8">
        <v>17.622099000000002</v>
      </c>
      <c r="E17" s="8">
        <v>15.148141000000003</v>
      </c>
      <c r="F17" s="8">
        <v>12.317200999999999</v>
      </c>
      <c r="G17" s="8">
        <v>0</v>
      </c>
      <c r="H17" s="9">
        <f t="shared" ref="H17" si="4">SUM(B17:G17)</f>
        <v>58.224125000000001</v>
      </c>
    </row>
    <row r="18" spans="1:8" x14ac:dyDescent="0.2">
      <c r="A18" s="5">
        <v>2027</v>
      </c>
      <c r="B18" s="8">
        <v>0</v>
      </c>
      <c r="C18" s="8">
        <v>13.525982000000003</v>
      </c>
      <c r="D18" s="8">
        <v>12.247643000000002</v>
      </c>
      <c r="E18" s="8">
        <v>14.353259</v>
      </c>
      <c r="F18" s="8">
        <v>11.695705999999999</v>
      </c>
      <c r="G18" s="8">
        <v>0</v>
      </c>
      <c r="H18" s="9">
        <f t="shared" ref="H18" si="5">SUM(B18:G18)</f>
        <v>51.822590000000005</v>
      </c>
    </row>
  </sheetData>
  <mergeCells count="4">
    <mergeCell ref="A1:H1"/>
    <mergeCell ref="H3:H4"/>
    <mergeCell ref="A3:A4"/>
    <mergeCell ref="C3:F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2026-03-10T21:18:06Z</dcterms:modified>
</cp:coreProperties>
</file>